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b10935505c28a1/Desktop/MAAS PTO/Treasurer Reports and Financial Statements/2024-25/August Meeting/"/>
    </mc:Choice>
  </mc:AlternateContent>
  <xr:revisionPtr revIDLastSave="4" documentId="8_{E3A10D0D-DC84-49FF-8D75-1C4331B95A4E}" xr6:coauthVersionLast="47" xr6:coauthVersionMax="47" xr10:uidLastSave="{33055AD3-DD78-4B1D-963D-CF47D73A11D1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B42" i="1"/>
  <c r="B102" i="1"/>
  <c r="C95" i="1"/>
  <c r="C33" i="1"/>
  <c r="C109" i="1"/>
  <c r="C102" i="1"/>
  <c r="C85" i="1"/>
  <c r="C54" i="1"/>
  <c r="C48" i="1"/>
  <c r="C20" i="1"/>
  <c r="C16" i="1"/>
  <c r="C11" i="1"/>
  <c r="B117" i="1"/>
  <c r="B109" i="1"/>
  <c r="B95" i="1"/>
  <c r="B85" i="1"/>
  <c r="B54" i="1"/>
  <c r="B48" i="1"/>
  <c r="B33" i="1"/>
  <c r="B20" i="1"/>
  <c r="B16" i="1"/>
  <c r="B11" i="1"/>
  <c r="B119" i="1" l="1"/>
  <c r="C119" i="1"/>
  <c r="C58" i="1"/>
  <c r="B58" i="1"/>
  <c r="B121" i="1" l="1"/>
  <c r="C121" i="1"/>
</calcChain>
</file>

<file path=xl/sharedStrings.xml><?xml version="1.0" encoding="utf-8"?>
<sst xmlns="http://schemas.openxmlformats.org/spreadsheetml/2006/main" count="171" uniqueCount="133">
  <si>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</si>
  <si>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</si>
  <si>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</si>
  <si>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</si>
  <si>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</si>
  <si>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</si>
  <si>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</si>
  <si>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</si>
  <si>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</si>
  <si>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</si>
  <si>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</si>
  <si>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</si>
  <si>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</si>
  <si>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</si>
  <si>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</si>
  <si>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</si>
  <si>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</si>
  <si>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</si>
  <si>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</si>
  <si>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</si>
  <si>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</si>
  <si>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</si>
  <si>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</si>
  <si>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</si>
  <si>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</si>
  <si>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</si>
  <si>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</si>
  <si>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</si>
  <si>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</si>
  <si>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</si>
  <si>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</si>
  <si>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</si>
  <si>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</si>
  <si>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</si>
  <si>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</si>
  <si>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</si>
  <si>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</si>
  <si>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Art</t>
  </si>
  <si>
    <t>Teacher Grant - Counseling</t>
  </si>
  <si>
    <t>Teacher Grant - English</t>
  </si>
  <si>
    <t>Teacher Grant - Health &amp; Wellness (nurse)</t>
  </si>
  <si>
    <t>Teacher Grant - Library</t>
  </si>
  <si>
    <t>Teacher Grant - Math</t>
  </si>
  <si>
    <t>Teacher Grant - Music</t>
  </si>
  <si>
    <t>Teacher Grant - Physical Education</t>
  </si>
  <si>
    <t>Teacher Grant - Science</t>
  </si>
  <si>
    <t>Teacher Grant - Social Studies</t>
  </si>
  <si>
    <t>Teacher Grant - Technology</t>
  </si>
  <si>
    <t>Teacher Grant - World Language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</si>
  <si>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</si>
  <si>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</si>
  <si>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</si>
  <si>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</si>
  <si>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</si>
  <si>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</si>
  <si>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</si>
  <si>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</si>
  <si>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</si>
  <si>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</si>
  <si>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</si>
  <si>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</si>
  <si>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</si>
  <si>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</si>
  <si>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</si>
  <si>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</si>
  <si>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</si>
  <si>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</si>
  <si>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</si>
  <si>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</si>
  <si>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</si>
  <si>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</si>
  <si>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</si>
  <si>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</si>
  <si>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</si>
  <si>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</si>
  <si>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</si>
  <si>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</si>
  <si>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</si>
  <si>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Teacher Grant - Orchestra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</si>
  <si>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</si>
  <si>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</si>
  <si>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</si>
  <si>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</si>
  <si>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</si>
  <si>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</si>
  <si>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</si>
  <si>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</si>
  <si>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</si>
  <si>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</si>
  <si>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</si>
  <si>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</si>
  <si>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</si>
  <si>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</si>
  <si>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</si>
  <si>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</si>
  <si>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</si>
  <si>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</si>
  <si>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</si>
  <si>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</si>
  <si>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</si>
  <si>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</si>
  <si>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</si>
  <si>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</si>
  <si>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</si>
  <si>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</si>
  <si>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</si>
  <si>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</si>
  <si>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</si>
  <si>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</si>
  <si>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</si>
  <si>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</si>
  <si>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</si>
  <si>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</si>
  <si>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</si>
  <si>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</si>
  <si>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</si>
  <si>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</si>
  <si>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</si>
  <si>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</si>
  <si>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</si>
  <si>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</si>
  <si>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Aug. 2025--</t>
  </si>
  <si>
    <t>Sept. 2025--</t>
  </si>
  <si>
    <t>Oct. 2025--</t>
  </si>
  <si>
    <t>Nov. 2025--</t>
  </si>
  <si>
    <t>Dec. 2025--</t>
  </si>
  <si>
    <t>Jan. 2026--</t>
  </si>
  <si>
    <t>Feb. 2026--</t>
  </si>
  <si>
    <t>Mar. 2026--</t>
  </si>
  <si>
    <t>Apr. 2026--</t>
  </si>
  <si>
    <t>5/1/2026--</t>
  </si>
  <si>
    <t>Lanyards</t>
  </si>
  <si>
    <t>Lanyard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</si>
</sst>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22"/>
  <sheetViews>
    <sheetView tabSelected="1" zoomScale="108" workbookViewId="0">
      <selection activeCell="E23" sqref="E23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119</v>
      </c>
      <c r="C6" s="2" t="s">
        <v>120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8"/>
    </row>
    <row r="9" spans="1:3" x14ac:dyDescent="0.3">
      <c r="A9" s="7" t="s">
        <v>3</v>
      </c>
      <c r="B9" s="5">
        <v>550</v>
      </c>
      <c r="C9" s="6">
        <v>212.84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212.84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121</v>
      </c>
      <c r="B23" s="5">
        <v>175</v>
      </c>
      <c r="C23" s="6"/>
    </row>
    <row r="24" spans="1:3" x14ac:dyDescent="0.3">
      <c r="A24" s="13" t="s">
        <v>122</v>
      </c>
      <c r="B24" s="5">
        <v>175</v>
      </c>
      <c r="C24" s="6"/>
    </row>
    <row r="25" spans="1:3" x14ac:dyDescent="0.3">
      <c r="A25" s="13" t="s">
        <v>123</v>
      </c>
      <c r="B25" s="5">
        <v>175</v>
      </c>
      <c r="C25" s="6"/>
    </row>
    <row r="26" spans="1:3" x14ac:dyDescent="0.3">
      <c r="A26" s="13" t="s">
        <v>124</v>
      </c>
      <c r="B26" s="5">
        <v>175</v>
      </c>
      <c r="C26" s="6"/>
    </row>
    <row r="27" spans="1:3" x14ac:dyDescent="0.3">
      <c r="A27" s="13" t="s">
        <v>125</v>
      </c>
      <c r="B27" s="5">
        <v>175</v>
      </c>
      <c r="C27" s="6"/>
    </row>
    <row r="28" spans="1:3" x14ac:dyDescent="0.3">
      <c r="A28" s="13" t="s">
        <v>126</v>
      </c>
      <c r="B28" s="5">
        <v>175</v>
      </c>
      <c r="C28" s="6"/>
    </row>
    <row r="29" spans="1:3" x14ac:dyDescent="0.3">
      <c r="A29" s="13" t="s">
        <v>127</v>
      </c>
      <c r="B29" s="5">
        <v>175</v>
      </c>
      <c r="C29" s="6"/>
    </row>
    <row r="30" spans="1:3" x14ac:dyDescent="0.3">
      <c r="A30" s="13" t="s">
        <v>128</v>
      </c>
      <c r="B30" s="5">
        <v>175</v>
      </c>
      <c r="C30" s="6"/>
    </row>
    <row r="31" spans="1:3" x14ac:dyDescent="0.3">
      <c r="A31" s="13" t="s">
        <v>129</v>
      </c>
      <c r="B31" s="5">
        <v>175</v>
      </c>
      <c r="C31" s="6"/>
    </row>
    <row r="32" spans="1:3" x14ac:dyDescent="0.3">
      <c r="A32" s="13" t="s">
        <v>130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0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1992</v>
      </c>
    </row>
    <row r="40" spans="1:3" x14ac:dyDescent="0.3">
      <c r="A40" s="7" t="s">
        <v>132</v>
      </c>
      <c r="B40" s="5">
        <v>200</v>
      </c>
      <c r="C40" s="6">
        <v>166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3688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0.11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/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0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/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3900.9500000000003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/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/>
    </row>
    <row r="66" spans="1:3" x14ac:dyDescent="0.3">
      <c r="A66" s="7" t="s">
        <v>36</v>
      </c>
      <c r="B66" s="14">
        <v>1000</v>
      </c>
      <c r="C66" s="6"/>
    </row>
    <row r="67" spans="1:3" x14ac:dyDescent="0.3">
      <c r="A67" s="7" t="s">
        <v>37</v>
      </c>
      <c r="B67" s="5">
        <v>150</v>
      </c>
      <c r="C67" s="6"/>
    </row>
    <row r="68" spans="1:3" x14ac:dyDescent="0.3">
      <c r="A68" s="7" t="s">
        <v>38</v>
      </c>
      <c r="B68" s="5">
        <v>150</v>
      </c>
      <c r="C68" s="6"/>
    </row>
    <row r="69" spans="1:3" x14ac:dyDescent="0.3">
      <c r="A69" s="7" t="s">
        <v>39</v>
      </c>
      <c r="B69" s="5">
        <v>450</v>
      </c>
      <c r="C69" s="6"/>
    </row>
    <row r="70" spans="1:3" ht="27" x14ac:dyDescent="0.3">
      <c r="A70" s="7" t="s">
        <v>40</v>
      </c>
      <c r="B70" s="5">
        <v>150</v>
      </c>
      <c r="C70" s="6"/>
    </row>
    <row r="71" spans="1:3" x14ac:dyDescent="0.3">
      <c r="A71" s="7" t="s">
        <v>41</v>
      </c>
      <c r="B71" s="5">
        <v>150</v>
      </c>
      <c r="C71" s="22">
        <v>92.65</v>
      </c>
    </row>
    <row r="72" spans="1:3" x14ac:dyDescent="0.3">
      <c r="A72" s="7" t="s">
        <v>42</v>
      </c>
      <c r="B72" s="5">
        <v>450</v>
      </c>
      <c r="C72" s="6"/>
    </row>
    <row r="73" spans="1:3" x14ac:dyDescent="0.3">
      <c r="A73" s="7" t="s">
        <v>43</v>
      </c>
      <c r="B73" s="5">
        <v>1000</v>
      </c>
      <c r="C73" s="6"/>
    </row>
    <row r="74" spans="1:3" x14ac:dyDescent="0.3">
      <c r="A74" s="7" t="s">
        <v>90</v>
      </c>
      <c r="B74" s="5"/>
      <c r="C74" s="6">
        <v>410</v>
      </c>
    </row>
    <row r="75" spans="1:3" x14ac:dyDescent="0.3">
      <c r="A75" s="7" t="s">
        <v>44</v>
      </c>
      <c r="B75" s="5">
        <v>150</v>
      </c>
      <c r="C75" s="6"/>
    </row>
    <row r="76" spans="1:3" x14ac:dyDescent="0.3">
      <c r="A76" s="7" t="s">
        <v>45</v>
      </c>
      <c r="B76" s="5">
        <v>750</v>
      </c>
      <c r="C76" s="5"/>
    </row>
    <row r="77" spans="1:3" x14ac:dyDescent="0.3">
      <c r="A77" s="7" t="s">
        <v>46</v>
      </c>
      <c r="B77" s="5">
        <v>300</v>
      </c>
      <c r="C77" s="6"/>
    </row>
    <row r="78" spans="1:3" x14ac:dyDescent="0.3">
      <c r="A78" s="7" t="s">
        <v>47</v>
      </c>
      <c r="B78" s="5">
        <v>300</v>
      </c>
      <c r="C78" s="6"/>
    </row>
    <row r="79" spans="1:3" x14ac:dyDescent="0.3">
      <c r="A79" s="7" t="s">
        <v>48</v>
      </c>
      <c r="B79" s="5">
        <v>450</v>
      </c>
      <c r="C79" s="6"/>
    </row>
    <row r="80" spans="1:3" x14ac:dyDescent="0.3">
      <c r="A80" s="7" t="s">
        <v>77</v>
      </c>
      <c r="B80" s="5">
        <v>500</v>
      </c>
      <c r="C80" s="6"/>
    </row>
    <row r="81" spans="1:3" x14ac:dyDescent="0.3">
      <c r="A81" s="7" t="s">
        <v>78</v>
      </c>
      <c r="B81" s="5">
        <v>500</v>
      </c>
      <c r="C81" s="6"/>
    </row>
    <row r="82" spans="1:3" x14ac:dyDescent="0.3">
      <c r="A82" s="7" t="s">
        <v>49</v>
      </c>
      <c r="B82" s="5">
        <v>150</v>
      </c>
      <c r="C82" s="6"/>
    </row>
    <row r="83" spans="1:3" x14ac:dyDescent="0.3">
      <c r="A83" s="7" t="s">
        <v>50</v>
      </c>
      <c r="B83" s="5">
        <v>2981.25</v>
      </c>
      <c r="C83" s="6"/>
    </row>
    <row r="84" spans="1:3" ht="8.5500000000000007" customHeight="1" x14ac:dyDescent="0.3">
      <c r="A84" s="7"/>
      <c r="B84" s="5"/>
      <c r="C84" s="6"/>
    </row>
    <row r="85" spans="1:3" s="23" customFormat="1" x14ac:dyDescent="0.3">
      <c r="A85" s="4" t="s">
        <v>51</v>
      </c>
      <c r="B85" s="9">
        <f>SUM(B65:B84)</f>
        <v>10581.25</v>
      </c>
      <c r="C85" s="10">
        <f>SUM(C65:C84)</f>
        <v>502.65</v>
      </c>
    </row>
    <row r="86" spans="1:3" x14ac:dyDescent="0.3">
      <c r="A86" s="11"/>
      <c r="B86" s="5"/>
      <c r="C86" s="6"/>
    </row>
    <row r="87" spans="1:3" s="23" customFormat="1" x14ac:dyDescent="0.3">
      <c r="A87" s="4" t="s">
        <v>52</v>
      </c>
      <c r="B87" s="24"/>
      <c r="C87" s="25"/>
    </row>
    <row r="88" spans="1:3" x14ac:dyDescent="0.3">
      <c r="A88" s="7" t="s">
        <v>53</v>
      </c>
      <c r="B88" s="5">
        <v>1200</v>
      </c>
      <c r="C88" s="6"/>
    </row>
    <row r="89" spans="1:3" s="29" customFormat="1" x14ac:dyDescent="0.3">
      <c r="A89" s="26" t="s">
        <v>54</v>
      </c>
      <c r="B89" s="27">
        <v>1000</v>
      </c>
      <c r="C89" s="28"/>
    </row>
    <row r="90" spans="1:3" x14ac:dyDescent="0.3">
      <c r="A90" s="7" t="s">
        <v>55</v>
      </c>
      <c r="B90" s="5">
        <v>500</v>
      </c>
      <c r="C90" s="6"/>
    </row>
    <row r="91" spans="1:3" x14ac:dyDescent="0.3">
      <c r="A91" s="7" t="s">
        <v>56</v>
      </c>
      <c r="B91" s="5">
        <v>200</v>
      </c>
      <c r="C91" s="6"/>
    </row>
    <row r="92" spans="1:3" x14ac:dyDescent="0.3">
      <c r="A92" s="7" t="s">
        <v>76</v>
      </c>
      <c r="B92" s="5">
        <v>500</v>
      </c>
      <c r="C92" s="6">
        <v>300.29000000000002</v>
      </c>
    </row>
    <row r="93" spans="1:3" x14ac:dyDescent="0.3">
      <c r="A93" s="7" t="s">
        <v>118</v>
      </c>
      <c r="B93" s="5"/>
      <c r="C93" s="6"/>
    </row>
    <row r="94" spans="1:3" x14ac:dyDescent="0.3">
      <c r="A94" s="7"/>
      <c r="B94" s="5"/>
      <c r="C94" s="6"/>
    </row>
    <row r="95" spans="1:3" x14ac:dyDescent="0.3">
      <c r="A95" s="4" t="s">
        <v>57</v>
      </c>
      <c r="B95" s="9">
        <f>SUM(B88:B92)</f>
        <v>3400</v>
      </c>
      <c r="C95" s="10">
        <f>SUM(C88:C93)</f>
        <v>300.29000000000002</v>
      </c>
    </row>
    <row r="96" spans="1:3" x14ac:dyDescent="0.3">
      <c r="A96" s="11"/>
      <c r="B96" s="5"/>
      <c r="C96" s="6"/>
    </row>
    <row r="97" spans="1:4" s="30" customFormat="1" x14ac:dyDescent="0.3">
      <c r="A97" s="4" t="s">
        <v>58</v>
      </c>
      <c r="B97" s="9">
        <v>750</v>
      </c>
      <c r="C97" s="10"/>
    </row>
    <row r="98" spans="1:4" x14ac:dyDescent="0.3">
      <c r="A98" s="11"/>
      <c r="B98" s="5"/>
      <c r="C98" s="6"/>
    </row>
    <row r="99" spans="1:4" x14ac:dyDescent="0.3">
      <c r="A99" s="4" t="s">
        <v>59</v>
      </c>
      <c r="B99" s="5"/>
      <c r="C99" s="6"/>
    </row>
    <row r="100" spans="1:4" x14ac:dyDescent="0.3">
      <c r="A100" s="7" t="s">
        <v>60</v>
      </c>
      <c r="B100" s="5">
        <v>1000</v>
      </c>
      <c r="C100" s="6"/>
    </row>
    <row r="101" spans="1:4" x14ac:dyDescent="0.3">
      <c r="A101" s="7" t="s">
        <v>131</v>
      </c>
      <c r="B101" s="5">
        <v>200</v>
      </c>
      <c r="C101" s="6">
        <v>136.26</v>
      </c>
    </row>
    <row r="102" spans="1:4" ht="27" x14ac:dyDescent="0.3">
      <c r="A102" s="4" t="s">
        <v>61</v>
      </c>
      <c r="B102" s="9">
        <f>SUM(B100:B100)</f>
        <v>1000</v>
      </c>
      <c r="C102" s="10">
        <f>SUM(C100:C100)</f>
        <v>0</v>
      </c>
    </row>
    <row r="103" spans="1:4" x14ac:dyDescent="0.3">
      <c r="A103" s="11"/>
      <c r="B103" s="5"/>
      <c r="C103" s="6"/>
    </row>
    <row r="104" spans="1:4" x14ac:dyDescent="0.3">
      <c r="A104" s="4" t="s">
        <v>62</v>
      </c>
      <c r="B104" s="5"/>
      <c r="C104" s="6"/>
    </row>
    <row r="105" spans="1:4" x14ac:dyDescent="0.3">
      <c r="A105" s="7" t="s">
        <v>63</v>
      </c>
      <c r="B105" s="5">
        <v>500</v>
      </c>
      <c r="C105" s="6">
        <v>88.88</v>
      </c>
    </row>
    <row r="106" spans="1:4" x14ac:dyDescent="0.3">
      <c r="A106" s="7" t="s">
        <v>64</v>
      </c>
      <c r="B106" s="5">
        <v>350</v>
      </c>
      <c r="C106" s="6"/>
      <c r="D106" t="s">
        <v>65</v>
      </c>
    </row>
    <row r="107" spans="1:4" x14ac:dyDescent="0.3">
      <c r="A107" s="7" t="s">
        <v>66</v>
      </c>
      <c r="B107" s="5">
        <v>250</v>
      </c>
      <c r="C107" s="6"/>
    </row>
    <row r="108" spans="1:4" x14ac:dyDescent="0.3">
      <c r="A108" s="7" t="s">
        <v>67</v>
      </c>
      <c r="B108" s="5">
        <v>10</v>
      </c>
      <c r="C108" s="6"/>
    </row>
    <row r="109" spans="1:4" x14ac:dyDescent="0.3">
      <c r="A109" s="4" t="s">
        <v>68</v>
      </c>
      <c r="B109" s="9">
        <f>SUM(B105:B108)</f>
        <v>1110</v>
      </c>
      <c r="C109" s="10">
        <f>SUM(C105:C108)</f>
        <v>88.88</v>
      </c>
    </row>
    <row r="110" spans="1:4" x14ac:dyDescent="0.3">
      <c r="A110" s="11"/>
      <c r="B110" s="5"/>
      <c r="C110" s="6"/>
    </row>
    <row r="111" spans="1:4" ht="27" x14ac:dyDescent="0.3">
      <c r="A111" s="11" t="s">
        <v>69</v>
      </c>
      <c r="B111" s="31">
        <v>3000</v>
      </c>
      <c r="C111" s="32"/>
    </row>
    <row r="112" spans="1:4" x14ac:dyDescent="0.3">
      <c r="A112" s="11"/>
      <c r="B112" s="5"/>
      <c r="C112" s="6"/>
    </row>
    <row r="113" spans="1:3" x14ac:dyDescent="0.3">
      <c r="A113" s="4" t="s">
        <v>70</v>
      </c>
      <c r="B113" s="5"/>
      <c r="C113" s="6"/>
    </row>
    <row r="114" spans="1:3" x14ac:dyDescent="0.3">
      <c r="A114" s="7" t="s">
        <v>71</v>
      </c>
      <c r="B114" s="5">
        <v>1000</v>
      </c>
      <c r="C114" s="6"/>
    </row>
    <row r="115" spans="1:3" x14ac:dyDescent="0.3">
      <c r="A115" s="7" t="s">
        <v>72</v>
      </c>
      <c r="B115" s="5">
        <v>600</v>
      </c>
      <c r="C115" s="6"/>
    </row>
    <row r="116" spans="1:3" x14ac:dyDescent="0.3">
      <c r="A116" s="7" t="s">
        <v>30</v>
      </c>
      <c r="B116" s="5">
        <v>2000</v>
      </c>
      <c r="C116" s="6"/>
    </row>
    <row r="117" spans="1:3" x14ac:dyDescent="0.3">
      <c r="A117" s="4" t="s">
        <v>73</v>
      </c>
      <c r="B117" s="9">
        <f>SUM(B114:B116)</f>
        <v>3600</v>
      </c>
      <c r="C117" s="10"/>
    </row>
    <row r="118" spans="1:3" ht="15" thickBot="1" x14ac:dyDescent="0.35">
      <c r="A118" s="33"/>
      <c r="B118" s="5"/>
      <c r="C118" s="6"/>
    </row>
    <row r="119" spans="1:3" ht="16.2" thickBot="1" x14ac:dyDescent="0.35">
      <c r="A119" s="17" t="s">
        <v>74</v>
      </c>
      <c r="B119" s="18">
        <f>B117+B109+B102+B97+B95+B111+B85+B62</f>
        <v>28441.25</v>
      </c>
      <c r="C119" s="19">
        <f>C117+C109+C102+C97+C95+C111+C85+C62</f>
        <v>891.81999999999994</v>
      </c>
    </row>
    <row r="120" spans="1:3" ht="15" thickBot="1" x14ac:dyDescent="0.35">
      <c r="A120" s="34"/>
      <c r="B120" s="5"/>
      <c r="C120" s="6"/>
    </row>
    <row r="121" spans="1:3" ht="16.2" thickBot="1" x14ac:dyDescent="0.35">
      <c r="A121" s="17" t="s">
        <v>75</v>
      </c>
      <c r="B121" s="39">
        <f>-B119+B58</f>
        <v>431.25</v>
      </c>
      <c r="C121" s="35">
        <f>-C119+C58</f>
        <v>3009.13</v>
      </c>
    </row>
    <row r="122" spans="1:3" x14ac:dyDescent="0.3">
      <c r="A122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79</v>
      </c>
      <c r="B1" s="40" t="s">
        <v>80</v>
      </c>
      <c r="C1" s="40" t="s">
        <v>81</v>
      </c>
    </row>
    <row r="2" spans="1:3" x14ac:dyDescent="0.3">
      <c r="A2" t="s">
        <v>82</v>
      </c>
      <c r="B2">
        <v>34.97</v>
      </c>
      <c r="C2" t="s">
        <v>83</v>
      </c>
    </row>
    <row r="3" spans="1:3" x14ac:dyDescent="0.3">
      <c r="A3" t="s">
        <v>98</v>
      </c>
      <c r="B3">
        <v>39.96</v>
      </c>
      <c r="C3" t="s">
        <v>91</v>
      </c>
    </row>
    <row r="4" spans="1:3" x14ac:dyDescent="0.3">
      <c r="A4" t="s">
        <v>111</v>
      </c>
      <c r="B4">
        <v>71.44</v>
      </c>
      <c r="C4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84</v>
      </c>
      <c r="B1" s="41" t="s">
        <v>85</v>
      </c>
      <c r="C1" s="41" t="s">
        <v>80</v>
      </c>
      <c r="D1" s="41" t="s">
        <v>81</v>
      </c>
      <c r="F1" s="41" t="s">
        <v>105</v>
      </c>
    </row>
    <row r="2" spans="1:8" x14ac:dyDescent="0.3">
      <c r="A2" s="42" t="s">
        <v>86</v>
      </c>
      <c r="B2" s="42" t="s">
        <v>87</v>
      </c>
      <c r="C2" s="42">
        <v>13.27</v>
      </c>
      <c r="D2" s="42" t="s">
        <v>83</v>
      </c>
      <c r="F2" s="42" t="s">
        <v>104</v>
      </c>
      <c r="G2" s="42">
        <v>802.13</v>
      </c>
      <c r="H2" s="42" t="s">
        <v>101</v>
      </c>
    </row>
    <row r="3" spans="1:8" x14ac:dyDescent="0.3">
      <c r="A3" s="42" t="s">
        <v>88</v>
      </c>
      <c r="B3" s="42" t="s">
        <v>89</v>
      </c>
      <c r="C3" s="42">
        <v>35</v>
      </c>
      <c r="D3" s="42" t="s">
        <v>83</v>
      </c>
      <c r="G3" s="42">
        <v>95.99</v>
      </c>
      <c r="H3" s="42" t="s">
        <v>112</v>
      </c>
    </row>
    <row r="4" spans="1:8" x14ac:dyDescent="0.3">
      <c r="A4" s="43" t="s">
        <v>90</v>
      </c>
      <c r="B4" s="42" t="s">
        <v>89</v>
      </c>
      <c r="C4" s="42">
        <v>181.77</v>
      </c>
      <c r="D4" s="42" t="s">
        <v>91</v>
      </c>
      <c r="G4" s="42">
        <v>12.87</v>
      </c>
      <c r="H4" s="42" t="s">
        <v>115</v>
      </c>
    </row>
    <row r="5" spans="1:8" x14ac:dyDescent="0.3">
      <c r="A5" s="42" t="s">
        <v>92</v>
      </c>
      <c r="B5" s="42" t="s">
        <v>93</v>
      </c>
      <c r="C5" s="42">
        <v>89.52</v>
      </c>
      <c r="D5" s="42" t="s">
        <v>91</v>
      </c>
    </row>
    <row r="6" spans="1:8" x14ac:dyDescent="0.3">
      <c r="A6" s="42" t="s">
        <v>95</v>
      </c>
      <c r="B6" s="42" t="s">
        <v>94</v>
      </c>
      <c r="C6" s="42">
        <v>53.99</v>
      </c>
      <c r="D6" s="42" t="s">
        <v>91</v>
      </c>
    </row>
    <row r="7" spans="1:8" x14ac:dyDescent="0.3">
      <c r="A7" s="42" t="s">
        <v>96</v>
      </c>
      <c r="B7" s="42" t="s">
        <v>97</v>
      </c>
      <c r="C7" s="42">
        <v>107.7</v>
      </c>
      <c r="D7" s="42" t="s">
        <v>91</v>
      </c>
    </row>
    <row r="8" spans="1:8" x14ac:dyDescent="0.3">
      <c r="A8" s="43" t="s">
        <v>99</v>
      </c>
      <c r="B8" s="42" t="s">
        <v>97</v>
      </c>
      <c r="C8" s="42">
        <v>60.36</v>
      </c>
      <c r="D8" s="42" t="s">
        <v>100</v>
      </c>
    </row>
    <row r="9" spans="1:8" x14ac:dyDescent="0.3">
      <c r="A9" s="42" t="s">
        <v>88</v>
      </c>
      <c r="B9" s="42" t="s">
        <v>89</v>
      </c>
      <c r="C9" s="42">
        <v>138</v>
      </c>
      <c r="D9" s="42" t="s">
        <v>101</v>
      </c>
    </row>
    <row r="10" spans="1:8" x14ac:dyDescent="0.3">
      <c r="A10" s="42" t="s">
        <v>102</v>
      </c>
      <c r="B10" s="42" t="s">
        <v>116</v>
      </c>
      <c r="C10" s="42">
        <v>34.65</v>
      </c>
      <c r="D10" s="42" t="s">
        <v>101</v>
      </c>
    </row>
    <row r="11" spans="1:8" x14ac:dyDescent="0.3">
      <c r="A11" s="42" t="s">
        <v>106</v>
      </c>
      <c r="B11" s="42" t="s">
        <v>107</v>
      </c>
      <c r="C11" s="42">
        <v>32.49</v>
      </c>
      <c r="D11" s="42" t="s">
        <v>108</v>
      </c>
    </row>
    <row r="12" spans="1:8" x14ac:dyDescent="0.3">
      <c r="A12" s="43" t="s">
        <v>90</v>
      </c>
      <c r="B12" s="42" t="s">
        <v>89</v>
      </c>
      <c r="C12" s="42">
        <v>25.99</v>
      </c>
      <c r="D12" s="42" t="s">
        <v>108</v>
      </c>
    </row>
    <row r="13" spans="1:8" x14ac:dyDescent="0.3">
      <c r="A13" s="42" t="s">
        <v>109</v>
      </c>
      <c r="B13" s="42" t="s">
        <v>110</v>
      </c>
      <c r="C13" s="42">
        <v>106.75</v>
      </c>
      <c r="D13" s="42" t="s">
        <v>108</v>
      </c>
    </row>
    <row r="14" spans="1:8" x14ac:dyDescent="0.3">
      <c r="A14" s="42" t="s">
        <v>86</v>
      </c>
      <c r="B14" s="42" t="s">
        <v>87</v>
      </c>
      <c r="C14" s="42">
        <v>9.1999999999999993</v>
      </c>
      <c r="D14" s="42" t="s">
        <v>108</v>
      </c>
    </row>
    <row r="15" spans="1:8" x14ac:dyDescent="0.3">
      <c r="A15" s="42" t="s">
        <v>102</v>
      </c>
      <c r="B15" s="42" t="s">
        <v>103</v>
      </c>
      <c r="C15" s="42">
        <v>32.909999999999997</v>
      </c>
      <c r="D15" s="42" t="s">
        <v>108</v>
      </c>
    </row>
    <row r="16" spans="1:8" x14ac:dyDescent="0.3">
      <c r="A16" s="43" t="s">
        <v>90</v>
      </c>
      <c r="B16" s="42" t="s">
        <v>89</v>
      </c>
      <c r="C16" s="42">
        <v>250</v>
      </c>
      <c r="D16" s="42" t="s">
        <v>112</v>
      </c>
    </row>
    <row r="17" spans="1:4" x14ac:dyDescent="0.3">
      <c r="A17" s="42" t="s">
        <v>113</v>
      </c>
      <c r="B17" s="42" t="s">
        <v>114</v>
      </c>
      <c r="C17" s="42">
        <v>9.4499999999999993</v>
      </c>
      <c r="D17" s="42" t="s">
        <v>115</v>
      </c>
    </row>
    <row r="18" spans="1:4" x14ac:dyDescent="0.3">
      <c r="A18" s="43" t="s">
        <v>99</v>
      </c>
      <c r="B18" s="42" t="s">
        <v>97</v>
      </c>
      <c r="C18" s="42">
        <v>137.65</v>
      </c>
      <c r="D18" s="42" t="s">
        <v>115</v>
      </c>
    </row>
    <row r="19" spans="1:4" x14ac:dyDescent="0.3">
      <c r="A19" s="42" t="s">
        <v>102</v>
      </c>
      <c r="B19" s="42" t="s">
        <v>116</v>
      </c>
      <c r="C19" s="42">
        <v>51.97</v>
      </c>
      <c r="D19" s="42" t="s">
        <v>115</v>
      </c>
    </row>
    <row r="20" spans="1:4" x14ac:dyDescent="0.3">
      <c r="A20" s="42" t="s">
        <v>109</v>
      </c>
      <c r="B20" s="42" t="s">
        <v>110</v>
      </c>
      <c r="C20" s="42">
        <v>25</v>
      </c>
      <c r="D20" s="42" t="s">
        <v>117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2025-07-07T00:48:22Z</cp:lastPrinted>
  <dcterms:created xsi:type="dcterms:W3CDTF">2024-06-24T19:49:00Z</dcterms:created>
  <dcterms:modified xsi:type="dcterms:W3CDTF">2025-08-16T16:45:26Z</dcterms:modified>
</cp:coreProperties>
</file>